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-15" windowWidth="10245" windowHeight="9015"/>
  </bookViews>
  <sheets>
    <sheet name="4" sheetId="4" r:id="rId1"/>
  </sheets>
  <definedNames>
    <definedName name="_xlnm.Print_Titles" localSheetId="0">'4'!$10:$12</definedName>
  </definedNames>
  <calcPr calcId="144525"/>
</workbook>
</file>

<file path=xl/calcChain.xml><?xml version="1.0" encoding="utf-8"?>
<calcChain xmlns="http://schemas.openxmlformats.org/spreadsheetml/2006/main">
  <c r="C13" i="4" l="1"/>
  <c r="C16" i="4"/>
  <c r="C25" i="4" s="1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I13" i="4"/>
  <c r="I16" i="4"/>
  <c r="I19" i="4"/>
  <c r="I22" i="4"/>
  <c r="J13" i="4"/>
  <c r="J16" i="4"/>
  <c r="J19" i="4"/>
  <c r="J25" i="4" s="1"/>
  <c r="J22" i="4"/>
  <c r="K13" i="4"/>
  <c r="K16" i="4"/>
  <c r="K19" i="4"/>
  <c r="K22" i="4"/>
  <c r="L13" i="4"/>
  <c r="L16" i="4"/>
  <c r="L19" i="4"/>
  <c r="L22" i="4"/>
  <c r="M24" i="4"/>
  <c r="M23" i="4"/>
  <c r="M21" i="4"/>
  <c r="M20" i="4"/>
  <c r="M18" i="4"/>
  <c r="M17" i="4"/>
  <c r="M15" i="4"/>
  <c r="M14" i="4"/>
  <c r="M13" i="4" l="1"/>
  <c r="H25" i="4"/>
  <c r="G25" i="4"/>
  <c r="E25" i="4"/>
  <c r="M22" i="4"/>
  <c r="K25" i="4"/>
  <c r="M19" i="4"/>
  <c r="F25" i="4"/>
  <c r="L25" i="4"/>
  <c r="I25" i="4"/>
  <c r="D25" i="4"/>
  <c r="M25" i="4" s="1"/>
  <c r="M16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<sst xmlns="http://schemas.openxmlformats.org/spreadsheetml/2006/main" count="47" uniqueCount="41">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</sst>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showGridLines="0" tabSelected="1" topLeftCell="A10" zoomScaleNormal="80" zoomScaleSheetLayoutView="75" workbookViewId="0">
      <selection activeCell="D24" sqref="D24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22</v>
      </c>
    </row>
    <row r="3" spans="1:13" x14ac:dyDescent="0.2">
      <c r="I3" s="4" t="s">
        <v>23</v>
      </c>
    </row>
    <row r="5" spans="1:13" x14ac:dyDescent="0.2">
      <c r="A5" s="21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1" t="s">
        <v>30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 x14ac:dyDescent="0.2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26</v>
      </c>
      <c r="E11" s="1" t="s">
        <v>40</v>
      </c>
      <c r="F11" s="1" t="s">
        <v>27</v>
      </c>
      <c r="G11" s="1" t="s">
        <v>5</v>
      </c>
      <c r="H11" s="1" t="s">
        <v>28</v>
      </c>
      <c r="I11" s="8" t="s">
        <v>21</v>
      </c>
      <c r="J11" s="1" t="s">
        <v>24</v>
      </c>
      <c r="K11" s="10" t="s">
        <v>35</v>
      </c>
      <c r="L11" s="11" t="s">
        <v>29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25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36</v>
      </c>
      <c r="C13" s="17">
        <f t="shared" ref="C13:L13" si="0">SUM(C14:C15)</f>
        <v>8866.5</v>
      </c>
      <c r="D13" s="17">
        <f t="shared" si="0"/>
        <v>56077.68</v>
      </c>
      <c r="E13" s="17">
        <f t="shared" si="0"/>
        <v>0</v>
      </c>
      <c r="F13" s="17">
        <f t="shared" si="0"/>
        <v>28.82</v>
      </c>
      <c r="G13" s="17">
        <f t="shared" si="0"/>
        <v>0</v>
      </c>
      <c r="H13" s="17">
        <f t="shared" si="0"/>
        <v>0</v>
      </c>
      <c r="I13" s="17">
        <f t="shared" si="0"/>
        <v>-55043.649999999994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9929.3500000000058</v>
      </c>
    </row>
    <row r="14" spans="1:13" ht="15" customHeight="1" x14ac:dyDescent="0.2">
      <c r="A14" s="2" t="s">
        <v>7</v>
      </c>
      <c r="B14" s="3" t="s">
        <v>8</v>
      </c>
      <c r="C14" s="19">
        <v>8866.5</v>
      </c>
      <c r="D14" s="19"/>
      <c r="E14" s="19">
        <v>835.61</v>
      </c>
      <c r="F14" s="19">
        <v>28.82</v>
      </c>
      <c r="G14" s="19"/>
      <c r="H14" s="19"/>
      <c r="I14" s="19">
        <v>-1181.1400000000001</v>
      </c>
      <c r="J14" s="19"/>
      <c r="K14" s="19"/>
      <c r="L14" s="19"/>
      <c r="M14" s="16">
        <f t="shared" si="1"/>
        <v>8549.7900000000009</v>
      </c>
    </row>
    <row r="15" spans="1:13" ht="15" customHeight="1" x14ac:dyDescent="0.2">
      <c r="A15" s="2" t="s">
        <v>9</v>
      </c>
      <c r="B15" s="3" t="s">
        <v>10</v>
      </c>
      <c r="C15" s="19"/>
      <c r="D15" s="19">
        <v>56077.68</v>
      </c>
      <c r="E15" s="19">
        <v>-835.61</v>
      </c>
      <c r="F15" s="19"/>
      <c r="G15" s="19"/>
      <c r="H15" s="19"/>
      <c r="I15" s="19">
        <v>-53862.509999999995</v>
      </c>
      <c r="J15" s="19"/>
      <c r="K15" s="19"/>
      <c r="L15" s="19"/>
      <c r="M15" s="16">
        <f t="shared" si="1"/>
        <v>1379.5600000000049</v>
      </c>
    </row>
    <row r="16" spans="1:13" ht="74.25" customHeight="1" x14ac:dyDescent="0.2">
      <c r="A16" s="1" t="s">
        <v>11</v>
      </c>
      <c r="B16" s="5" t="s">
        <v>37</v>
      </c>
      <c r="C16" s="17">
        <f t="shared" ref="C16:L16" si="2">SUM(C17:C18)</f>
        <v>82949.05</v>
      </c>
      <c r="D16" s="17">
        <f t="shared" si="2"/>
        <v>320953.76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-322301.62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81601.19</v>
      </c>
    </row>
    <row r="17" spans="1:13" ht="15" customHeight="1" x14ac:dyDescent="0.2">
      <c r="A17" s="2" t="s">
        <v>31</v>
      </c>
      <c r="B17" s="3" t="s">
        <v>8</v>
      </c>
      <c r="C17" s="19">
        <v>82649.05</v>
      </c>
      <c r="D17" s="19"/>
      <c r="E17" s="19"/>
      <c r="F17" s="19"/>
      <c r="G17" s="19"/>
      <c r="H17" s="19"/>
      <c r="I17" s="19">
        <v>-1394.16</v>
      </c>
      <c r="J17" s="19"/>
      <c r="K17" s="19"/>
      <c r="L17" s="19"/>
      <c r="M17" s="16">
        <f t="shared" si="1"/>
        <v>81254.89</v>
      </c>
    </row>
    <row r="18" spans="1:13" ht="15" customHeight="1" x14ac:dyDescent="0.2">
      <c r="A18" s="2" t="s">
        <v>32</v>
      </c>
      <c r="B18" s="3" t="s">
        <v>10</v>
      </c>
      <c r="C18" s="19">
        <v>300</v>
      </c>
      <c r="D18" s="19">
        <v>320953.76</v>
      </c>
      <c r="E18" s="19"/>
      <c r="F18" s="19"/>
      <c r="G18" s="19"/>
      <c r="H18" s="19"/>
      <c r="I18" s="19">
        <v>-320907.46000000002</v>
      </c>
      <c r="J18" s="19"/>
      <c r="K18" s="19"/>
      <c r="L18" s="19"/>
      <c r="M18" s="16">
        <f t="shared" si="1"/>
        <v>346.29999999998836</v>
      </c>
    </row>
    <row r="19" spans="1:13" ht="114.75" customHeight="1" x14ac:dyDescent="0.2">
      <c r="A19" s="1" t="s">
        <v>12</v>
      </c>
      <c r="B19" s="5" t="s">
        <v>38</v>
      </c>
      <c r="C19" s="17">
        <f t="shared" ref="C19:L19" si="3">SUM(C20:C21)</f>
        <v>0</v>
      </c>
      <c r="D19" s="17">
        <f t="shared" si="3"/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0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0</v>
      </c>
    </row>
    <row r="20" spans="1:13" ht="15" customHeight="1" x14ac:dyDescent="0.2">
      <c r="A20" s="2" t="s">
        <v>14</v>
      </c>
      <c r="B20" s="3" t="s">
        <v>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>
        <f t="shared" si="1"/>
        <v>0</v>
      </c>
    </row>
    <row r="21" spans="1:13" ht="15" customHeight="1" x14ac:dyDescent="0.2">
      <c r="A21" s="2" t="s">
        <v>33</v>
      </c>
      <c r="B21" s="3" t="s">
        <v>10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7">
        <f t="shared" ref="C22:L22" si="4">SUM(C23:C24)</f>
        <v>3471.5299999999997</v>
      </c>
      <c r="D22" s="17">
        <f t="shared" si="4"/>
        <v>2800</v>
      </c>
      <c r="E22" s="17">
        <f>SUM(E23:E24)</f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-65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6206.53</v>
      </c>
    </row>
    <row r="23" spans="1:13" ht="15" customHeight="1" x14ac:dyDescent="0.2">
      <c r="A23" s="2" t="s">
        <v>17</v>
      </c>
      <c r="B23" s="3" t="s">
        <v>8</v>
      </c>
      <c r="C23" s="19">
        <v>1126.58</v>
      </c>
      <c r="D23" s="19"/>
      <c r="E23" s="19"/>
      <c r="F23" s="19"/>
      <c r="G23" s="19"/>
      <c r="H23" s="19"/>
      <c r="I23" s="19">
        <v>-65</v>
      </c>
      <c r="J23" s="19"/>
      <c r="K23" s="19"/>
      <c r="L23" s="19"/>
      <c r="M23" s="16">
        <f t="shared" si="1"/>
        <v>1061.58</v>
      </c>
    </row>
    <row r="24" spans="1:13" ht="15" customHeight="1" x14ac:dyDescent="0.2">
      <c r="A24" s="2" t="s">
        <v>18</v>
      </c>
      <c r="B24" s="3" t="s">
        <v>10</v>
      </c>
      <c r="C24" s="19">
        <v>2344.9499999999998</v>
      </c>
      <c r="D24" s="19">
        <v>2800</v>
      </c>
      <c r="E24" s="19"/>
      <c r="F24" s="19"/>
      <c r="G24" s="19"/>
      <c r="H24" s="19"/>
      <c r="I24" s="19"/>
      <c r="J24" s="19"/>
      <c r="K24" s="19"/>
      <c r="L24" s="19"/>
      <c r="M24" s="16">
        <f t="shared" si="1"/>
        <v>5144.95</v>
      </c>
    </row>
    <row r="25" spans="1:13" ht="15" customHeight="1" x14ac:dyDescent="0.2">
      <c r="A25" s="1" t="s">
        <v>20</v>
      </c>
      <c r="B25" s="5" t="s">
        <v>34</v>
      </c>
      <c r="C25" s="17">
        <f t="shared" ref="C25:L25" si="5">SUM(C13,C16,C19,C22)</f>
        <v>95287.08</v>
      </c>
      <c r="D25" s="17">
        <f t="shared" si="5"/>
        <v>379831.44</v>
      </c>
      <c r="E25" s="17">
        <f t="shared" si="5"/>
        <v>0</v>
      </c>
      <c r="F25" s="17">
        <f t="shared" si="5"/>
        <v>28.82</v>
      </c>
      <c r="G25" s="17">
        <f t="shared" si="5"/>
        <v>0</v>
      </c>
      <c r="H25" s="17">
        <f t="shared" si="5"/>
        <v>0</v>
      </c>
      <c r="I25" s="17">
        <f t="shared" si="5"/>
        <v>-377410.27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si="1"/>
        <v>97737.07</v>
      </c>
    </row>
    <row r="26" spans="1:13" x14ac:dyDescent="0.2">
      <c r="A26" s="18" t="s">
        <v>39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</dc:creator>
  <cp:lastModifiedBy>Ričardas</cp:lastModifiedBy>
  <cp:lastPrinted>2020-07-13T10:33:57Z</cp:lastPrinted>
  <dcterms:created xsi:type="dcterms:W3CDTF">1996-10-14T23:33:28Z</dcterms:created>
  <dcterms:modified xsi:type="dcterms:W3CDTF">2020-07-13T10:36:01Z</dcterms:modified>
</cp:coreProperties>
</file>