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"/>
    </mc:Choice>
  </mc:AlternateContent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62913"/>
</workbook>
</file>

<file path=xl/calcChain.xml><?xml version="1.0" encoding="utf-8"?>
<calcChain xmlns="http://schemas.openxmlformats.org/spreadsheetml/2006/main">
  <c r="C13" i="4" l="1"/>
  <c r="C16" i="4"/>
  <c r="C25" i="4" s="1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H25" i="4" s="1"/>
  <c r="I13" i="4"/>
  <c r="I16" i="4"/>
  <c r="I19" i="4"/>
  <c r="I22" i="4"/>
  <c r="I25" i="4"/>
  <c r="J13" i="4"/>
  <c r="J16" i="4"/>
  <c r="J19" i="4"/>
  <c r="J22" i="4"/>
  <c r="K13" i="4"/>
  <c r="K16" i="4"/>
  <c r="K19" i="4"/>
  <c r="K22" i="4"/>
  <c r="K25" i="4" s="1"/>
  <c r="L13" i="4"/>
  <c r="L25" i="4" s="1"/>
  <c r="L16" i="4"/>
  <c r="L19" i="4"/>
  <c r="L22" i="4"/>
  <c r="M24" i="4"/>
  <c r="M23" i="4"/>
  <c r="M21" i="4"/>
  <c r="M20" i="4"/>
  <c r="M18" i="4"/>
  <c r="M17" i="4"/>
  <c r="M15" i="4"/>
  <c r="M14" i="4"/>
  <c r="E25" i="4" l="1"/>
  <c r="F25" i="4"/>
  <c r="M16" i="4"/>
  <c r="M19" i="4"/>
  <c r="D25" i="4"/>
  <c r="M22" i="4"/>
  <c r="G25" i="4"/>
  <c r="J25" i="4"/>
  <c r="M13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<sst xmlns="http://schemas.openxmlformats.org/spreadsheetml/2006/main" count="46" uniqueCount="40">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</sst>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tabSelected="1" topLeftCell="A13" zoomScaleNormal="80" zoomScaleSheetLayoutView="75" workbookViewId="0">
      <selection activeCell="L32" sqref="L32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4" t="s">
        <v>39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25</v>
      </c>
      <c r="E11" s="1" t="s">
        <v>38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33</v>
      </c>
      <c r="L11" s="11" t="s">
        <v>28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34</v>
      </c>
      <c r="C13" s="17">
        <f t="shared" ref="C13:L13" si="0">SUM(C14:C15)</f>
        <v>17212.71</v>
      </c>
      <c r="D13" s="17">
        <f t="shared" si="0"/>
        <v>20729.809999999998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-11264.34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26678.179999999997</v>
      </c>
    </row>
    <row r="14" spans="1:13" ht="15" customHeight="1" x14ac:dyDescent="0.2">
      <c r="A14" s="2" t="s">
        <v>7</v>
      </c>
      <c r="B14" s="3" t="s">
        <v>8</v>
      </c>
      <c r="C14" s="19">
        <v>17212.71</v>
      </c>
      <c r="D14" s="19"/>
      <c r="E14" s="19"/>
      <c r="F14" s="19"/>
      <c r="G14" s="19"/>
      <c r="H14" s="19"/>
      <c r="I14" s="19">
        <v>-204.3</v>
      </c>
      <c r="J14" s="19"/>
      <c r="K14" s="19"/>
      <c r="L14" s="19"/>
      <c r="M14" s="16">
        <f t="shared" si="1"/>
        <v>17008.41</v>
      </c>
    </row>
    <row r="15" spans="1:13" ht="15" customHeight="1" x14ac:dyDescent="0.2">
      <c r="A15" s="2" t="s">
        <v>9</v>
      </c>
      <c r="B15" s="3" t="s">
        <v>10</v>
      </c>
      <c r="C15" s="19"/>
      <c r="D15" s="19">
        <v>20729.809999999998</v>
      </c>
      <c r="E15" s="19"/>
      <c r="F15" s="19"/>
      <c r="G15" s="19"/>
      <c r="H15" s="19"/>
      <c r="I15" s="19">
        <v>-11060.04</v>
      </c>
      <c r="J15" s="19"/>
      <c r="K15" s="19"/>
      <c r="L15" s="19"/>
      <c r="M15" s="16">
        <f t="shared" si="1"/>
        <v>9669.7699999999968</v>
      </c>
    </row>
    <row r="16" spans="1:13" ht="74.25" customHeight="1" x14ac:dyDescent="0.2">
      <c r="A16" s="1" t="s">
        <v>11</v>
      </c>
      <c r="B16" s="5" t="s">
        <v>35</v>
      </c>
      <c r="C16" s="17">
        <f t="shared" ref="C16:L16" si="2">SUM(C17:C18)</f>
        <v>112869.94</v>
      </c>
      <c r="D16" s="17">
        <f t="shared" si="2"/>
        <v>154167.5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-149289.16999999998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117748.27000000002</v>
      </c>
    </row>
    <row r="17" spans="1:13" ht="15" customHeight="1" x14ac:dyDescent="0.2">
      <c r="A17" s="2" t="s">
        <v>29</v>
      </c>
      <c r="B17" s="3" t="s">
        <v>8</v>
      </c>
      <c r="C17" s="19">
        <v>112869.94</v>
      </c>
      <c r="D17" s="19"/>
      <c r="E17" s="19"/>
      <c r="F17" s="19"/>
      <c r="G17" s="19"/>
      <c r="H17" s="19"/>
      <c r="I17" s="19">
        <v>-2399.46</v>
      </c>
      <c r="J17" s="19"/>
      <c r="K17" s="19"/>
      <c r="L17" s="19"/>
      <c r="M17" s="16">
        <f t="shared" si="1"/>
        <v>110470.48</v>
      </c>
    </row>
    <row r="18" spans="1:13" ht="15" customHeight="1" x14ac:dyDescent="0.2">
      <c r="A18" s="2" t="s">
        <v>30</v>
      </c>
      <c r="B18" s="3" t="s">
        <v>10</v>
      </c>
      <c r="C18" s="19"/>
      <c r="D18" s="19">
        <v>154167.5</v>
      </c>
      <c r="E18" s="19"/>
      <c r="F18" s="19"/>
      <c r="G18" s="19"/>
      <c r="H18" s="19"/>
      <c r="I18" s="19">
        <v>-146889.71</v>
      </c>
      <c r="J18" s="19"/>
      <c r="K18" s="19"/>
      <c r="L18" s="19"/>
      <c r="M18" s="16">
        <f t="shared" si="1"/>
        <v>7277.7900000000081</v>
      </c>
    </row>
    <row r="19" spans="1:13" ht="114.75" customHeight="1" x14ac:dyDescent="0.2">
      <c r="A19" s="1" t="s">
        <v>12</v>
      </c>
      <c r="B19" s="5" t="s">
        <v>36</v>
      </c>
      <c r="C19" s="17">
        <f t="shared" ref="C19:L19" si="3">SUM(C20:C21)</f>
        <v>52048.78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-175.44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51873.34</v>
      </c>
    </row>
    <row r="20" spans="1:13" ht="15" customHeight="1" x14ac:dyDescent="0.2">
      <c r="A20" s="2" t="s">
        <v>14</v>
      </c>
      <c r="B20" s="3" t="s">
        <v>8</v>
      </c>
      <c r="C20" s="19">
        <v>52048.78</v>
      </c>
      <c r="D20" s="19"/>
      <c r="E20" s="19"/>
      <c r="F20" s="19"/>
      <c r="G20" s="19"/>
      <c r="H20" s="19"/>
      <c r="I20" s="19">
        <v>-175.44</v>
      </c>
      <c r="J20" s="19"/>
      <c r="K20" s="19"/>
      <c r="L20" s="19"/>
      <c r="M20" s="16">
        <f t="shared" si="1"/>
        <v>51873.34</v>
      </c>
    </row>
    <row r="21" spans="1:13" ht="15" customHeight="1" x14ac:dyDescent="0.2">
      <c r="A21" s="2" t="s">
        <v>31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7">
        <f t="shared" ref="C22:L22" si="4">SUM(C23:C24)</f>
        <v>6538.93</v>
      </c>
      <c r="D22" s="17">
        <f t="shared" si="4"/>
        <v>0</v>
      </c>
      <c r="E22" s="17">
        <f>SUM(E23:E24)</f>
        <v>0</v>
      </c>
      <c r="F22" s="17">
        <f t="shared" si="4"/>
        <v>41</v>
      </c>
      <c r="G22" s="17">
        <f t="shared" si="4"/>
        <v>0</v>
      </c>
      <c r="H22" s="17">
        <f t="shared" si="4"/>
        <v>0</v>
      </c>
      <c r="I22" s="17">
        <f t="shared" si="4"/>
        <v>-145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6434.93</v>
      </c>
    </row>
    <row r="23" spans="1:13" ht="15" customHeight="1" x14ac:dyDescent="0.2">
      <c r="A23" s="2" t="s">
        <v>17</v>
      </c>
      <c r="B23" s="3" t="s">
        <v>8</v>
      </c>
      <c r="C23" s="19">
        <v>1625.77</v>
      </c>
      <c r="D23" s="19"/>
      <c r="E23" s="19"/>
      <c r="F23" s="19">
        <v>41</v>
      </c>
      <c r="G23" s="19"/>
      <c r="H23" s="19"/>
      <c r="I23" s="19">
        <v>-145</v>
      </c>
      <c r="J23" s="19"/>
      <c r="K23" s="19"/>
      <c r="L23" s="19"/>
      <c r="M23" s="16">
        <f t="shared" si="1"/>
        <v>1521.77</v>
      </c>
    </row>
    <row r="24" spans="1:13" ht="15" customHeight="1" x14ac:dyDescent="0.2">
      <c r="A24" s="2" t="s">
        <v>18</v>
      </c>
      <c r="B24" s="3" t="s">
        <v>10</v>
      </c>
      <c r="C24" s="19">
        <v>4913.16</v>
      </c>
      <c r="D24" s="19"/>
      <c r="E24" s="19"/>
      <c r="F24" s="19"/>
      <c r="G24" s="19"/>
      <c r="H24" s="19"/>
      <c r="I24" s="19"/>
      <c r="J24" s="19"/>
      <c r="K24" s="19"/>
      <c r="L24" s="19"/>
      <c r="M24" s="16">
        <f t="shared" si="1"/>
        <v>4913.16</v>
      </c>
    </row>
    <row r="25" spans="1:13" ht="15" customHeight="1" x14ac:dyDescent="0.2">
      <c r="A25" s="1" t="s">
        <v>19</v>
      </c>
      <c r="B25" s="5" t="s">
        <v>32</v>
      </c>
      <c r="C25" s="17">
        <f t="shared" ref="C25:L25" si="5">SUM(C13,C16,C19,C22)</f>
        <v>188670.36</v>
      </c>
      <c r="D25" s="17">
        <f t="shared" si="5"/>
        <v>174897.31</v>
      </c>
      <c r="E25" s="17">
        <f t="shared" si="5"/>
        <v>0</v>
      </c>
      <c r="F25" s="17">
        <f t="shared" si="5"/>
        <v>41</v>
      </c>
      <c r="G25" s="17">
        <f t="shared" si="5"/>
        <v>0</v>
      </c>
      <c r="H25" s="17">
        <f t="shared" si="5"/>
        <v>0</v>
      </c>
      <c r="I25" s="17">
        <f t="shared" si="5"/>
        <v>-160873.94999999998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202734.72</v>
      </c>
    </row>
    <row r="26" spans="1:13" x14ac:dyDescent="0.2">
      <c r="A26" s="18" t="s">
        <v>37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 Augaitis</dc:creator>
  <cp:lastModifiedBy>Ričardas Augaitis</cp:lastModifiedBy>
  <cp:lastPrinted>2011-04-29T12:04:00Z</cp:lastPrinted>
  <dcterms:created xsi:type="dcterms:W3CDTF">1996-10-14T23:33:28Z</dcterms:created>
  <dcterms:modified xsi:type="dcterms:W3CDTF">2022-04-13T11:05:08Z</dcterms:modified>
</cp:coreProperties>
</file>